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456" windowHeight="6672"/>
  </bookViews>
  <sheets>
    <sheet name="CAL 2017" sheetId="3" r:id="rId1"/>
  </sheets>
  <definedNames>
    <definedName name="_xlnm.Print_Area" localSheetId="0">'CAL 2017'!$A$1:$J$38</definedName>
  </definedNames>
  <calcPr calcId="145621"/>
</workbook>
</file>

<file path=xl/calcChain.xml><?xml version="1.0" encoding="utf-8"?>
<calcChain xmlns="http://schemas.openxmlformats.org/spreadsheetml/2006/main">
  <c r="J31" i="3" l="1"/>
  <c r="J22" i="3"/>
  <c r="J23" i="3"/>
  <c r="J24" i="3" s="1"/>
  <c r="J25" i="3" s="1"/>
  <c r="J26" i="3" s="1"/>
  <c r="J27" i="3" s="1"/>
  <c r="J28" i="3" s="1"/>
  <c r="J29" i="3" s="1"/>
  <c r="J30" i="3" s="1"/>
  <c r="J21" i="3"/>
  <c r="J20" i="3"/>
  <c r="J19" i="3"/>
  <c r="J9" i="3"/>
  <c r="J10" i="3"/>
  <c r="J11" i="3" s="1"/>
  <c r="J12" i="3" s="1"/>
  <c r="J13" i="3" s="1"/>
  <c r="J14" i="3" s="1"/>
  <c r="J15" i="3" s="1"/>
  <c r="J16" i="3" s="1"/>
  <c r="J17" i="3" s="1"/>
  <c r="J8" i="3"/>
  <c r="J7" i="3"/>
  <c r="J6" i="3"/>
  <c r="F16" i="3"/>
  <c r="F5" i="3" l="1"/>
  <c r="D6" i="3" s="1"/>
  <c r="F6" i="3" s="1"/>
  <c r="G6" i="3" l="1"/>
  <c r="D7" i="3"/>
  <c r="F7" i="3" s="1"/>
  <c r="G5" i="3"/>
  <c r="G7" i="3" l="1"/>
  <c r="D8" i="3"/>
  <c r="F8" i="3" s="1"/>
  <c r="D9" i="3" l="1"/>
  <c r="F9" i="3" s="1"/>
  <c r="G8" i="3"/>
  <c r="G9" i="3" l="1"/>
  <c r="D10" i="3"/>
  <c r="F10" i="3" s="1"/>
  <c r="G10" i="3" l="1"/>
  <c r="D11" i="3"/>
  <c r="F11" i="3" s="1"/>
  <c r="G11" i="3" l="1"/>
  <c r="D12" i="3"/>
  <c r="F12" i="3" s="1"/>
  <c r="D13" i="3" l="1"/>
  <c r="F13" i="3" s="1"/>
  <c r="G12" i="3"/>
  <c r="G13" i="3" l="1"/>
  <c r="D14" i="3"/>
  <c r="F14" i="3" s="1"/>
  <c r="G14" i="3" l="1"/>
  <c r="D15" i="3"/>
  <c r="F15" i="3" s="1"/>
  <c r="G15" i="3" l="1"/>
  <c r="F17" i="3"/>
  <c r="G17" i="3" l="1"/>
  <c r="D19" i="3"/>
  <c r="F19" i="3" s="1"/>
  <c r="G19" i="3" l="1"/>
  <c r="D20" i="3"/>
  <c r="F20" i="3" s="1"/>
  <c r="D21" i="3" l="1"/>
  <c r="F21" i="3" s="1"/>
  <c r="G20" i="3"/>
  <c r="G21" i="3" l="1"/>
  <c r="D22" i="3"/>
  <c r="F22" i="3" s="1"/>
  <c r="D23" i="3" l="1"/>
  <c r="F23" i="3" s="1"/>
  <c r="G22" i="3"/>
  <c r="G23" i="3" l="1"/>
  <c r="D24" i="3"/>
  <c r="F24" i="3" s="1"/>
  <c r="G24" i="3" l="1"/>
  <c r="D25" i="3"/>
  <c r="F25" i="3" s="1"/>
  <c r="D26" i="3" l="1"/>
  <c r="F26" i="3" s="1"/>
  <c r="G25" i="3"/>
  <c r="G26" i="3" l="1"/>
  <c r="D27" i="3"/>
  <c r="F27" i="3" s="1"/>
  <c r="G27" i="3" l="1"/>
  <c r="D28" i="3"/>
  <c r="F28" i="3" s="1"/>
  <c r="G28" i="3" l="1"/>
  <c r="D29" i="3"/>
  <c r="F29" i="3" s="1"/>
  <c r="D30" i="3" l="1"/>
  <c r="F30" i="3" s="1"/>
  <c r="G29" i="3"/>
  <c r="D31" i="3" l="1"/>
  <c r="F31" i="3" s="1"/>
  <c r="G30" i="3"/>
  <c r="G31" i="3" l="1"/>
</calcChain>
</file>

<file path=xl/sharedStrings.xml><?xml version="1.0" encoding="utf-8"?>
<sst xmlns="http://schemas.openxmlformats.org/spreadsheetml/2006/main" count="130" uniqueCount="67">
  <si>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</si>
  <si>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</si>
  <si>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</si>
  <si>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</si>
  <si>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</si>
  <si>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</si>
  <si>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</si>
  <si>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</si>
  <si>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</si>
  <si>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</si>
  <si>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</si>
  <si>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</si>
  <si>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 Early payroll deadlines due to holiday</t>
  </si>
  <si>
    <t>Month</t>
  </si>
  <si>
    <t>Pay Period #</t>
  </si>
  <si>
    <t>Payroll Dates</t>
  </si>
  <si>
    <t>thru</t>
  </si>
  <si>
    <t>***Early check date due to holiday</t>
  </si>
  <si>
    <t xml:space="preserve"> </t>
  </si>
  <si>
    <t>Pay Date</t>
  </si>
  <si>
    <t>Post to Period/YR</t>
  </si>
  <si>
    <t>"</t>
  </si>
  <si>
    <t>Action Entry Deadline</t>
  </si>
  <si>
    <t>*  Incentive pay received on PP #11 and #24</t>
  </si>
  <si>
    <t>*/**</t>
  </si>
  <si>
    <t>**</t>
  </si>
  <si>
    <t>Days Accrued</t>
  </si>
  <si>
    <t>Washoe County Payroll Calendar for 2017</t>
  </si>
  <si>
    <t>Second half - Fiscal Year 2017</t>
  </si>
  <si>
    <t>First half-Fiscal Year 2018</t>
  </si>
  <si>
    <t>-6</t>
  </si>
  <si>
    <t>9</t>
  </si>
  <si>
    <t>-9</t>
  </si>
  <si>
    <t>12</t>
  </si>
  <si>
    <t>-12</t>
  </si>
  <si>
    <t>14</t>
  </si>
  <si>
    <t>-14</t>
  </si>
  <si>
    <t>17</t>
  </si>
  <si>
    <t>-17</t>
  </si>
  <si>
    <t>0</t>
  </si>
  <si>
    <t>5</t>
  </si>
  <si>
    <t>01/18</t>
  </si>
  <si>
    <t>02/18</t>
  </si>
  <si>
    <t>03/18</t>
  </si>
  <si>
    <t>04/18</t>
  </si>
  <si>
    <t>05/18</t>
  </si>
  <si>
    <t>06/18</t>
  </si>
  <si>
    <t>07/17</t>
  </si>
  <si>
    <t>08/17</t>
  </si>
  <si>
    <t>09/17</t>
  </si>
  <si>
    <t>10/17</t>
  </si>
  <si>
    <t>11/17</t>
  </si>
  <si>
    <t>12/17</t>
  </si>
  <si>
    <t>-5</t>
  </si>
  <si>
    <t>8</t>
  </si>
  <si>
    <t>-8</t>
  </si>
  <si>
    <t>11</t>
  </si>
  <si>
    <t>-11</t>
  </si>
  <si>
    <t>13</t>
  </si>
  <si>
    <t>-13</t>
  </si>
  <si>
    <t>16</t>
  </si>
  <si>
    <t>-16</t>
  </si>
  <si>
    <t>18</t>
  </si>
  <si>
    <t>-18</t>
  </si>
  <si>
    <r>
      <t xml:space="preserve">Last day within the payroll year 2017 to use PERSONAL LEAVE without losing it is Sunday </t>
    </r>
    <r>
      <rPr>
        <b/>
        <sz val="10"/>
        <color indexed="10"/>
        <rFont val="Arial"/>
        <family val="2"/>
      </rPr>
      <t>12/24/2017.</t>
    </r>
  </si>
  <si>
    <r>
      <t xml:space="preserve">The last day to use VACATION in excess of 240 hours is Sunday </t>
    </r>
    <r>
      <rPr>
        <b/>
        <sz val="10"/>
        <color indexed="10"/>
        <rFont val="Arial"/>
        <family val="2"/>
      </rPr>
      <t>01/07/2018</t>
    </r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</si>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</sst>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/>
    <xf numFmtId="164" fontId="4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2" fillId="0" borderId="0" xfId="0" quotePrefix="1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quotePrefix="1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0" xfId="0" applyFont="1" applyFill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65" fontId="3" fillId="4" borderId="8" xfId="0" applyNumberFormat="1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165" fontId="3" fillId="4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65" fontId="3" fillId="4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L31" sqref="L31"/>
    </sheetView>
  </sheetViews>
  <sheetFormatPr defaultColWidth="9.109375" defaultRowHeight="13.2" x14ac:dyDescent="0.25"/>
  <cols>
    <col min="1" max="1" width="17.6640625" style="3" customWidth="1"/>
    <col min="2" max="2" width="3.88671875" style="13" bestFit="1" customWidth="1"/>
    <col min="3" max="3" width="6.109375" style="13" bestFit="1" customWidth="1"/>
    <col min="4" max="4" width="12.6640625" style="13" customWidth="1"/>
    <col min="5" max="5" width="4.6640625" style="13" customWidth="1"/>
    <col min="6" max="6" width="12.6640625" style="13" customWidth="1"/>
    <col min="7" max="7" width="10.109375" style="3" bestFit="1" customWidth="1"/>
    <col min="8" max="8" width="10" style="3" bestFit="1" customWidth="1"/>
    <col min="9" max="9" width="10" style="3" customWidth="1"/>
    <col min="10" max="10" width="12.6640625" style="48" bestFit="1" customWidth="1"/>
    <col min="11" max="11" width="9.109375" style="4"/>
    <col min="12" max="12" width="9.109375" style="23"/>
    <col min="13" max="16384" width="9.109375" style="3"/>
  </cols>
  <sheetData>
    <row r="1" spans="1:13" s="20" customFormat="1" ht="21.9" customHeight="1" x14ac:dyDescent="0.3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26"/>
      <c r="L1" s="21"/>
    </row>
    <row r="2" spans="1:13" s="20" customFormat="1" ht="17.399999999999999" x14ac:dyDescent="0.3">
      <c r="A2" s="18"/>
      <c r="B2" s="19"/>
      <c r="C2" s="19"/>
      <c r="D2" s="19"/>
      <c r="E2" s="19"/>
      <c r="F2" s="19"/>
      <c r="G2" s="18"/>
      <c r="H2" s="18"/>
      <c r="I2" s="18"/>
      <c r="J2" s="46"/>
      <c r="K2" s="26"/>
      <c r="L2" s="21"/>
    </row>
    <row r="3" spans="1:13" s="7" customFormat="1" ht="26.4" x14ac:dyDescent="0.25">
      <c r="A3" s="14" t="s">
        <v>13</v>
      </c>
      <c r="B3" s="89" t="s">
        <v>14</v>
      </c>
      <c r="C3" s="89"/>
      <c r="D3" s="89" t="s">
        <v>15</v>
      </c>
      <c r="E3" s="89"/>
      <c r="F3" s="89"/>
      <c r="G3" s="14" t="s">
        <v>19</v>
      </c>
      <c r="H3" s="14" t="s">
        <v>20</v>
      </c>
      <c r="I3" s="71" t="s">
        <v>26</v>
      </c>
      <c r="J3" s="45" t="s">
        <v>22</v>
      </c>
      <c r="K3" s="28"/>
      <c r="L3" s="24"/>
    </row>
    <row r="4" spans="1:13" s="16" customFormat="1" ht="13.5" customHeight="1" thickBot="1" x14ac:dyDescent="0.3">
      <c r="A4" s="90" t="s">
        <v>28</v>
      </c>
      <c r="B4" s="91"/>
      <c r="C4" s="91"/>
      <c r="D4" s="91"/>
      <c r="E4" s="91"/>
      <c r="F4" s="91"/>
      <c r="G4" s="91"/>
      <c r="H4" s="91"/>
      <c r="I4" s="72"/>
      <c r="J4" s="47"/>
      <c r="K4" s="29"/>
      <c r="L4" s="24"/>
    </row>
    <row r="5" spans="1:13" s="16" customFormat="1" ht="20.100000000000001" customHeight="1" x14ac:dyDescent="0.25">
      <c r="A5" s="39" t="s">
        <v>0</v>
      </c>
      <c r="B5" s="40">
        <v>1</v>
      </c>
      <c r="C5" s="41"/>
      <c r="D5" s="84">
        <v>42730</v>
      </c>
      <c r="E5" s="57" t="s">
        <v>16</v>
      </c>
      <c r="F5" s="84">
        <f>D5+13</f>
        <v>42743</v>
      </c>
      <c r="G5" s="84">
        <f>F5+5</f>
        <v>42748</v>
      </c>
      <c r="H5" s="64" t="s">
        <v>47</v>
      </c>
      <c r="I5" s="73" t="s">
        <v>30</v>
      </c>
      <c r="J5" s="68">
        <v>42741</v>
      </c>
      <c r="K5" s="29"/>
      <c r="L5" s="24"/>
    </row>
    <row r="6" spans="1:13" s="16" customFormat="1" ht="20.100000000000001" customHeight="1" thickBot="1" x14ac:dyDescent="0.3">
      <c r="A6" s="42" t="s">
        <v>21</v>
      </c>
      <c r="B6" s="43">
        <v>2</v>
      </c>
      <c r="C6" s="44" t="s">
        <v>18</v>
      </c>
      <c r="D6" s="85">
        <f>F5+1</f>
        <v>42744</v>
      </c>
      <c r="E6" s="58" t="s">
        <v>16</v>
      </c>
      <c r="F6" s="85">
        <f>D6+13</f>
        <v>42757</v>
      </c>
      <c r="G6" s="85">
        <f t="shared" ref="G6:G19" si="0">F6+5</f>
        <v>42762</v>
      </c>
      <c r="H6" s="66" t="s">
        <v>47</v>
      </c>
      <c r="I6" s="74" t="s">
        <v>31</v>
      </c>
      <c r="J6" s="69">
        <f>J5+14</f>
        <v>42755</v>
      </c>
      <c r="K6" s="29"/>
      <c r="L6" s="24"/>
    </row>
    <row r="7" spans="1:13" s="16" customFormat="1" ht="20.100000000000001" customHeight="1" x14ac:dyDescent="0.25">
      <c r="A7" s="54" t="s">
        <v>1</v>
      </c>
      <c r="B7" s="55">
        <v>3</v>
      </c>
      <c r="C7" s="56"/>
      <c r="D7" s="86">
        <f t="shared" ref="D7:D15" si="1">F6+1</f>
        <v>42758</v>
      </c>
      <c r="E7" s="59" t="s">
        <v>16</v>
      </c>
      <c r="F7" s="86">
        <f t="shared" ref="F7:F19" si="2">D7+13</f>
        <v>42771</v>
      </c>
      <c r="G7" s="86">
        <f>F7+5</f>
        <v>42776</v>
      </c>
      <c r="H7" s="67" t="s">
        <v>48</v>
      </c>
      <c r="I7" s="75" t="s">
        <v>32</v>
      </c>
      <c r="J7" s="70">
        <f>J6+14</f>
        <v>42769</v>
      </c>
      <c r="K7" s="29"/>
      <c r="L7" s="24"/>
    </row>
    <row r="8" spans="1:13" s="16" customFormat="1" ht="20.100000000000001" customHeight="1" thickBot="1" x14ac:dyDescent="0.3">
      <c r="A8" s="42" t="s">
        <v>21</v>
      </c>
      <c r="B8" s="43">
        <v>4</v>
      </c>
      <c r="C8" s="44" t="s">
        <v>25</v>
      </c>
      <c r="D8" s="85">
        <f t="shared" si="1"/>
        <v>42772</v>
      </c>
      <c r="E8" s="58" t="s">
        <v>16</v>
      </c>
      <c r="F8" s="85">
        <f t="shared" si="2"/>
        <v>42785</v>
      </c>
      <c r="G8" s="85">
        <f t="shared" si="0"/>
        <v>42790</v>
      </c>
      <c r="H8" s="66" t="s">
        <v>48</v>
      </c>
      <c r="I8" s="74" t="s">
        <v>31</v>
      </c>
      <c r="J8" s="70">
        <f>J7+14</f>
        <v>42783</v>
      </c>
      <c r="K8" s="29"/>
      <c r="L8" s="24"/>
    </row>
    <row r="9" spans="1:13" s="16" customFormat="1" ht="20.100000000000001" customHeight="1" x14ac:dyDescent="0.25">
      <c r="A9" s="54" t="s">
        <v>2</v>
      </c>
      <c r="B9" s="55">
        <v>5</v>
      </c>
      <c r="C9" s="56"/>
      <c r="D9" s="86">
        <f t="shared" si="1"/>
        <v>42786</v>
      </c>
      <c r="E9" s="59" t="s">
        <v>16</v>
      </c>
      <c r="F9" s="86">
        <f t="shared" si="2"/>
        <v>42799</v>
      </c>
      <c r="G9" s="86">
        <f>F9+5</f>
        <v>42804</v>
      </c>
      <c r="H9" s="67" t="s">
        <v>49</v>
      </c>
      <c r="I9" s="75" t="s">
        <v>32</v>
      </c>
      <c r="J9" s="70">
        <f t="shared" ref="J9:J17" si="3">J8+14</f>
        <v>42797</v>
      </c>
      <c r="K9" s="29"/>
      <c r="L9" s="24"/>
    </row>
    <row r="10" spans="1:13" s="16" customFormat="1" ht="20.100000000000001" customHeight="1" thickBot="1" x14ac:dyDescent="0.3">
      <c r="A10" s="42" t="s">
        <v>21</v>
      </c>
      <c r="B10" s="43">
        <v>6</v>
      </c>
      <c r="C10" s="44"/>
      <c r="D10" s="85">
        <f t="shared" si="1"/>
        <v>42800</v>
      </c>
      <c r="E10" s="58" t="s">
        <v>16</v>
      </c>
      <c r="F10" s="85">
        <f t="shared" si="2"/>
        <v>42813</v>
      </c>
      <c r="G10" s="85">
        <f t="shared" si="0"/>
        <v>42818</v>
      </c>
      <c r="H10" s="66" t="s">
        <v>49</v>
      </c>
      <c r="I10" s="74" t="s">
        <v>33</v>
      </c>
      <c r="J10" s="70">
        <f t="shared" si="3"/>
        <v>42811</v>
      </c>
      <c r="K10" s="29"/>
      <c r="L10" s="24"/>
    </row>
    <row r="11" spans="1:13" s="16" customFormat="1" ht="20.100000000000001" customHeight="1" x14ac:dyDescent="0.25">
      <c r="A11" s="54" t="s">
        <v>3</v>
      </c>
      <c r="B11" s="55">
        <v>7</v>
      </c>
      <c r="C11" s="56"/>
      <c r="D11" s="86">
        <f t="shared" si="1"/>
        <v>42814</v>
      </c>
      <c r="E11" s="59" t="s">
        <v>16</v>
      </c>
      <c r="F11" s="86">
        <f t="shared" si="2"/>
        <v>42827</v>
      </c>
      <c r="G11" s="86">
        <f t="shared" si="0"/>
        <v>42832</v>
      </c>
      <c r="H11" s="67" t="s">
        <v>50</v>
      </c>
      <c r="I11" s="75" t="s">
        <v>34</v>
      </c>
      <c r="J11" s="70">
        <f t="shared" si="3"/>
        <v>42825</v>
      </c>
      <c r="K11" s="29"/>
      <c r="L11" s="24"/>
    </row>
    <row r="12" spans="1:13" s="36" customFormat="1" ht="20.100000000000001" customHeight="1" thickBot="1" x14ac:dyDescent="0.3">
      <c r="A12" s="42" t="s">
        <v>21</v>
      </c>
      <c r="B12" s="43">
        <v>8</v>
      </c>
      <c r="C12" s="44"/>
      <c r="D12" s="85">
        <f t="shared" si="1"/>
        <v>42828</v>
      </c>
      <c r="E12" s="58" t="s">
        <v>16</v>
      </c>
      <c r="F12" s="85">
        <f t="shared" si="2"/>
        <v>42841</v>
      </c>
      <c r="G12" s="85">
        <f>F12+5</f>
        <v>42846</v>
      </c>
      <c r="H12" s="66" t="s">
        <v>50</v>
      </c>
      <c r="I12" s="74" t="s">
        <v>35</v>
      </c>
      <c r="J12" s="70">
        <f t="shared" si="3"/>
        <v>42839</v>
      </c>
      <c r="K12" s="37"/>
      <c r="L12" s="38"/>
    </row>
    <row r="13" spans="1:13" s="16" customFormat="1" ht="20.100000000000001" customHeight="1" x14ac:dyDescent="0.25">
      <c r="A13" s="54" t="s">
        <v>4</v>
      </c>
      <c r="B13" s="55">
        <v>9</v>
      </c>
      <c r="C13" s="56"/>
      <c r="D13" s="86">
        <f t="shared" si="1"/>
        <v>42842</v>
      </c>
      <c r="E13" s="59" t="s">
        <v>16</v>
      </c>
      <c r="F13" s="86">
        <f t="shared" si="2"/>
        <v>42855</v>
      </c>
      <c r="G13" s="86">
        <f t="shared" si="0"/>
        <v>42860</v>
      </c>
      <c r="H13" s="67" t="s">
        <v>51</v>
      </c>
      <c r="I13" s="75" t="s">
        <v>36</v>
      </c>
      <c r="J13" s="70">
        <f t="shared" si="3"/>
        <v>42853</v>
      </c>
      <c r="K13" s="29"/>
      <c r="L13" s="24"/>
      <c r="M13" s="16" t="s">
        <v>18</v>
      </c>
    </row>
    <row r="14" spans="1:13" s="16" customFormat="1" ht="20.100000000000001" customHeight="1" thickBot="1" x14ac:dyDescent="0.3">
      <c r="A14" s="42" t="s">
        <v>21</v>
      </c>
      <c r="B14" s="43">
        <v>10</v>
      </c>
      <c r="C14" s="44"/>
      <c r="D14" s="85">
        <f t="shared" si="1"/>
        <v>42856</v>
      </c>
      <c r="E14" s="58" t="s">
        <v>16</v>
      </c>
      <c r="F14" s="85">
        <f t="shared" si="2"/>
        <v>42869</v>
      </c>
      <c r="G14" s="85">
        <f>F14+5</f>
        <v>42874</v>
      </c>
      <c r="H14" s="66" t="s">
        <v>51</v>
      </c>
      <c r="I14" s="74" t="s">
        <v>37</v>
      </c>
      <c r="J14" s="70">
        <f t="shared" si="3"/>
        <v>42867</v>
      </c>
      <c r="K14" s="29"/>
      <c r="L14" s="24"/>
    </row>
    <row r="15" spans="1:13" s="16" customFormat="1" ht="20.100000000000001" customHeight="1" x14ac:dyDescent="0.25">
      <c r="A15" s="54" t="s">
        <v>5</v>
      </c>
      <c r="B15" s="55">
        <v>11</v>
      </c>
      <c r="C15" s="56" t="s">
        <v>24</v>
      </c>
      <c r="D15" s="86">
        <f t="shared" si="1"/>
        <v>42870</v>
      </c>
      <c r="E15" s="59" t="s">
        <v>16</v>
      </c>
      <c r="F15" s="86">
        <f t="shared" si="2"/>
        <v>42883</v>
      </c>
      <c r="G15" s="86">
        <f t="shared" si="0"/>
        <v>42888</v>
      </c>
      <c r="H15" s="67" t="s">
        <v>52</v>
      </c>
      <c r="I15" s="75" t="s">
        <v>38</v>
      </c>
      <c r="J15" s="70">
        <f t="shared" si="3"/>
        <v>42881</v>
      </c>
      <c r="K15" s="29"/>
      <c r="L15" s="24"/>
    </row>
    <row r="16" spans="1:13" s="16" customFormat="1" ht="20.100000000000001" customHeight="1" x14ac:dyDescent="0.25">
      <c r="A16" s="54" t="s">
        <v>21</v>
      </c>
      <c r="B16" s="55">
        <v>12</v>
      </c>
      <c r="C16" s="56"/>
      <c r="D16" s="86">
        <v>42884</v>
      </c>
      <c r="E16" s="59" t="s">
        <v>16</v>
      </c>
      <c r="F16" s="86">
        <f t="shared" ref="F16" si="4">D16+13</f>
        <v>42897</v>
      </c>
      <c r="G16" s="86">
        <v>42902</v>
      </c>
      <c r="H16" s="67" t="s">
        <v>52</v>
      </c>
      <c r="I16" s="75" t="s">
        <v>39</v>
      </c>
      <c r="J16" s="70">
        <f t="shared" si="3"/>
        <v>42895</v>
      </c>
      <c r="K16" s="29"/>
      <c r="L16" s="24"/>
    </row>
    <row r="17" spans="1:12" s="16" customFormat="1" ht="19.95" customHeight="1" thickBot="1" x14ac:dyDescent="0.3">
      <c r="A17" s="54" t="s">
        <v>21</v>
      </c>
      <c r="B17" s="55">
        <v>13</v>
      </c>
      <c r="C17" s="56"/>
      <c r="D17" s="86">
        <v>42898</v>
      </c>
      <c r="E17" s="59" t="s">
        <v>16</v>
      </c>
      <c r="F17" s="86">
        <f t="shared" si="2"/>
        <v>42911</v>
      </c>
      <c r="G17" s="86">
        <f>F17+5</f>
        <v>42916</v>
      </c>
      <c r="H17" s="67" t="s">
        <v>52</v>
      </c>
      <c r="I17" s="75" t="s">
        <v>40</v>
      </c>
      <c r="J17" s="70">
        <f t="shared" si="3"/>
        <v>42909</v>
      </c>
      <c r="K17" s="29"/>
      <c r="L17" s="24"/>
    </row>
    <row r="18" spans="1:12" s="16" customFormat="1" ht="13.95" customHeight="1" thickBot="1" x14ac:dyDescent="0.3">
      <c r="A18" s="92" t="s">
        <v>29</v>
      </c>
      <c r="B18" s="93"/>
      <c r="C18" s="93"/>
      <c r="D18" s="93"/>
      <c r="E18" s="93"/>
      <c r="F18" s="93"/>
      <c r="G18" s="93"/>
      <c r="H18" s="93"/>
      <c r="I18" s="76"/>
      <c r="J18" s="77"/>
      <c r="K18" s="29"/>
      <c r="L18" s="24"/>
    </row>
    <row r="19" spans="1:12" s="16" customFormat="1" ht="20.100000000000001" customHeight="1" x14ac:dyDescent="0.25">
      <c r="A19" s="39" t="s">
        <v>6</v>
      </c>
      <c r="B19" s="40">
        <v>14</v>
      </c>
      <c r="C19" s="41"/>
      <c r="D19" s="84">
        <f>F17+1</f>
        <v>42912</v>
      </c>
      <c r="E19" s="57" t="s">
        <v>16</v>
      </c>
      <c r="F19" s="84">
        <f t="shared" si="2"/>
        <v>42925</v>
      </c>
      <c r="G19" s="84">
        <f t="shared" si="0"/>
        <v>42930</v>
      </c>
      <c r="H19" s="64" t="s">
        <v>41</v>
      </c>
      <c r="I19" s="64" t="s">
        <v>53</v>
      </c>
      <c r="J19" s="68">
        <f>J17+14</f>
        <v>42923</v>
      </c>
      <c r="K19" s="29"/>
      <c r="L19" s="24"/>
    </row>
    <row r="20" spans="1:12" s="16" customFormat="1" ht="20.100000000000001" customHeight="1" thickBot="1" x14ac:dyDescent="0.3">
      <c r="A20" s="60" t="s">
        <v>21</v>
      </c>
      <c r="B20" s="61">
        <v>15</v>
      </c>
      <c r="C20" s="62"/>
      <c r="D20" s="87">
        <f>F19+1</f>
        <v>42926</v>
      </c>
      <c r="E20" s="63" t="s">
        <v>16</v>
      </c>
      <c r="F20" s="87">
        <f>D20+13</f>
        <v>42939</v>
      </c>
      <c r="G20" s="87">
        <f>F20+5</f>
        <v>42944</v>
      </c>
      <c r="H20" s="65" t="s">
        <v>41</v>
      </c>
      <c r="I20" s="65" t="s">
        <v>54</v>
      </c>
      <c r="J20" s="82">
        <f>J19+14</f>
        <v>42937</v>
      </c>
      <c r="K20" s="29"/>
      <c r="L20" s="24"/>
    </row>
    <row r="21" spans="1:12" s="16" customFormat="1" ht="20.100000000000001" customHeight="1" x14ac:dyDescent="0.25">
      <c r="A21" s="39" t="s">
        <v>21</v>
      </c>
      <c r="B21" s="40">
        <v>16</v>
      </c>
      <c r="C21" s="41"/>
      <c r="D21" s="84">
        <f>F20+1</f>
        <v>42940</v>
      </c>
      <c r="E21" s="57" t="s">
        <v>16</v>
      </c>
      <c r="F21" s="84">
        <f t="shared" ref="F21:F31" si="5">D21+13</f>
        <v>42953</v>
      </c>
      <c r="G21" s="84">
        <f t="shared" ref="G21:G31" si="6">F21+5</f>
        <v>42958</v>
      </c>
      <c r="H21" s="64" t="s">
        <v>42</v>
      </c>
      <c r="I21" s="64" t="s">
        <v>55</v>
      </c>
      <c r="J21" s="82">
        <f>J20+14</f>
        <v>42951</v>
      </c>
      <c r="K21" s="29"/>
      <c r="L21" s="24"/>
    </row>
    <row r="22" spans="1:12" s="16" customFormat="1" ht="20.100000000000001" customHeight="1" thickBot="1" x14ac:dyDescent="0.3">
      <c r="A22" s="60" t="s">
        <v>7</v>
      </c>
      <c r="B22" s="61">
        <v>17</v>
      </c>
      <c r="C22" s="62"/>
      <c r="D22" s="87">
        <f t="shared" ref="D22:D31" si="7">F21+1</f>
        <v>42954</v>
      </c>
      <c r="E22" s="63" t="s">
        <v>16</v>
      </c>
      <c r="F22" s="87">
        <f t="shared" si="5"/>
        <v>42967</v>
      </c>
      <c r="G22" s="87">
        <f t="shared" si="6"/>
        <v>42972</v>
      </c>
      <c r="H22" s="65" t="s">
        <v>42</v>
      </c>
      <c r="I22" s="65" t="s">
        <v>56</v>
      </c>
      <c r="J22" s="82">
        <f t="shared" ref="J22:J30" si="8">J21+14</f>
        <v>42965</v>
      </c>
      <c r="K22" s="29"/>
      <c r="L22" s="24"/>
    </row>
    <row r="23" spans="1:12" s="16" customFormat="1" ht="20.100000000000001" customHeight="1" x14ac:dyDescent="0.25">
      <c r="A23" s="39" t="s">
        <v>21</v>
      </c>
      <c r="B23" s="40">
        <v>18</v>
      </c>
      <c r="C23" s="41" t="s">
        <v>25</v>
      </c>
      <c r="D23" s="84">
        <f t="shared" si="7"/>
        <v>42968</v>
      </c>
      <c r="E23" s="57" t="s">
        <v>16</v>
      </c>
      <c r="F23" s="84">
        <f t="shared" si="5"/>
        <v>42981</v>
      </c>
      <c r="G23" s="84">
        <f t="shared" si="6"/>
        <v>42986</v>
      </c>
      <c r="H23" s="64" t="s">
        <v>43</v>
      </c>
      <c r="I23" s="64" t="s">
        <v>57</v>
      </c>
      <c r="J23" s="82">
        <f t="shared" si="8"/>
        <v>42979</v>
      </c>
      <c r="K23" s="29"/>
      <c r="L23" s="24"/>
    </row>
    <row r="24" spans="1:12" s="16" customFormat="1" ht="20.100000000000001" customHeight="1" thickBot="1" x14ac:dyDescent="0.3">
      <c r="A24" s="60" t="s">
        <v>8</v>
      </c>
      <c r="B24" s="61">
        <v>19</v>
      </c>
      <c r="C24" s="62"/>
      <c r="D24" s="87">
        <f t="shared" si="7"/>
        <v>42982</v>
      </c>
      <c r="E24" s="63" t="s">
        <v>16</v>
      </c>
      <c r="F24" s="87">
        <f t="shared" si="5"/>
        <v>42995</v>
      </c>
      <c r="G24" s="87">
        <f t="shared" si="6"/>
        <v>43000</v>
      </c>
      <c r="H24" s="65" t="s">
        <v>43</v>
      </c>
      <c r="I24" s="65" t="s">
        <v>58</v>
      </c>
      <c r="J24" s="82">
        <f t="shared" si="8"/>
        <v>42993</v>
      </c>
      <c r="K24" s="29"/>
      <c r="L24" s="24"/>
    </row>
    <row r="25" spans="1:12" s="16" customFormat="1" ht="20.100000000000001" customHeight="1" x14ac:dyDescent="0.25">
      <c r="A25" s="39" t="s">
        <v>21</v>
      </c>
      <c r="B25" s="40">
        <v>20</v>
      </c>
      <c r="C25" s="41"/>
      <c r="D25" s="84">
        <f t="shared" si="7"/>
        <v>42996</v>
      </c>
      <c r="E25" s="57" t="s">
        <v>16</v>
      </c>
      <c r="F25" s="84">
        <f t="shared" si="5"/>
        <v>43009</v>
      </c>
      <c r="G25" s="84">
        <f t="shared" si="6"/>
        <v>43014</v>
      </c>
      <c r="H25" s="64" t="s">
        <v>44</v>
      </c>
      <c r="I25" s="64" t="s">
        <v>59</v>
      </c>
      <c r="J25" s="82">
        <f t="shared" si="8"/>
        <v>43007</v>
      </c>
      <c r="K25" s="29"/>
      <c r="L25" s="24"/>
    </row>
    <row r="26" spans="1:12" s="16" customFormat="1" ht="20.100000000000001" customHeight="1" thickBot="1" x14ac:dyDescent="0.3">
      <c r="A26" s="60" t="s">
        <v>9</v>
      </c>
      <c r="B26" s="61">
        <v>21</v>
      </c>
      <c r="C26" s="62"/>
      <c r="D26" s="87">
        <f t="shared" si="7"/>
        <v>43010</v>
      </c>
      <c r="E26" s="63" t="s">
        <v>16</v>
      </c>
      <c r="F26" s="87">
        <f t="shared" si="5"/>
        <v>43023</v>
      </c>
      <c r="G26" s="87">
        <f t="shared" si="6"/>
        <v>43028</v>
      </c>
      <c r="H26" s="65" t="s">
        <v>44</v>
      </c>
      <c r="I26" s="65" t="s">
        <v>60</v>
      </c>
      <c r="J26" s="82">
        <f t="shared" si="8"/>
        <v>43021</v>
      </c>
      <c r="K26" s="29"/>
      <c r="L26" s="24"/>
    </row>
    <row r="27" spans="1:12" s="16" customFormat="1" ht="20.100000000000001" customHeight="1" x14ac:dyDescent="0.25">
      <c r="A27" s="39" t="s">
        <v>21</v>
      </c>
      <c r="B27" s="40">
        <v>22</v>
      </c>
      <c r="C27" s="41" t="s">
        <v>25</v>
      </c>
      <c r="D27" s="84">
        <f t="shared" si="7"/>
        <v>43024</v>
      </c>
      <c r="E27" s="57" t="s">
        <v>16</v>
      </c>
      <c r="F27" s="84">
        <f t="shared" si="5"/>
        <v>43037</v>
      </c>
      <c r="G27" s="84">
        <f t="shared" si="6"/>
        <v>43042</v>
      </c>
      <c r="H27" s="64" t="s">
        <v>45</v>
      </c>
      <c r="I27" s="64" t="s">
        <v>61</v>
      </c>
      <c r="J27" s="82">
        <f t="shared" si="8"/>
        <v>43035</v>
      </c>
      <c r="K27" s="29"/>
      <c r="L27" s="24"/>
    </row>
    <row r="28" spans="1:12" s="16" customFormat="1" ht="20.100000000000001" customHeight="1" thickBot="1" x14ac:dyDescent="0.3">
      <c r="A28" s="60" t="s">
        <v>10</v>
      </c>
      <c r="B28" s="61">
        <v>23</v>
      </c>
      <c r="C28" s="62" t="s">
        <v>25</v>
      </c>
      <c r="D28" s="87">
        <f t="shared" si="7"/>
        <v>43038</v>
      </c>
      <c r="E28" s="63" t="s">
        <v>16</v>
      </c>
      <c r="F28" s="87">
        <f t="shared" si="5"/>
        <v>43051</v>
      </c>
      <c r="G28" s="87">
        <f t="shared" si="6"/>
        <v>43056</v>
      </c>
      <c r="H28" s="65" t="s">
        <v>45</v>
      </c>
      <c r="I28" s="65" t="s">
        <v>62</v>
      </c>
      <c r="J28" s="82">
        <f t="shared" si="8"/>
        <v>43049</v>
      </c>
      <c r="K28" s="29"/>
      <c r="L28" s="24"/>
    </row>
    <row r="29" spans="1:12" s="16" customFormat="1" ht="20.100000000000001" customHeight="1" x14ac:dyDescent="0.25">
      <c r="A29" s="39" t="s">
        <v>21</v>
      </c>
      <c r="B29" s="40">
        <v>24</v>
      </c>
      <c r="C29" s="41" t="s">
        <v>24</v>
      </c>
      <c r="D29" s="84">
        <f t="shared" si="7"/>
        <v>43052</v>
      </c>
      <c r="E29" s="57" t="s">
        <v>16</v>
      </c>
      <c r="F29" s="84">
        <f t="shared" si="5"/>
        <v>43065</v>
      </c>
      <c r="G29" s="84">
        <f t="shared" si="6"/>
        <v>43070</v>
      </c>
      <c r="H29" s="64" t="s">
        <v>46</v>
      </c>
      <c r="I29" s="64" t="s">
        <v>63</v>
      </c>
      <c r="J29" s="82">
        <f t="shared" si="8"/>
        <v>43063</v>
      </c>
      <c r="K29" s="29"/>
      <c r="L29" s="24"/>
    </row>
    <row r="30" spans="1:12" s="16" customFormat="1" ht="20.100000000000001" customHeight="1" x14ac:dyDescent="0.25">
      <c r="A30" s="83" t="s">
        <v>11</v>
      </c>
      <c r="B30" s="78">
        <v>25</v>
      </c>
      <c r="C30" s="79"/>
      <c r="D30" s="88">
        <f t="shared" si="7"/>
        <v>43066</v>
      </c>
      <c r="E30" s="80" t="s">
        <v>16</v>
      </c>
      <c r="F30" s="88">
        <f t="shared" si="5"/>
        <v>43079</v>
      </c>
      <c r="G30" s="88">
        <f t="shared" si="6"/>
        <v>43084</v>
      </c>
      <c r="H30" s="81" t="s">
        <v>46</v>
      </c>
      <c r="I30" s="81" t="s">
        <v>39</v>
      </c>
      <c r="J30" s="82">
        <f t="shared" si="8"/>
        <v>43077</v>
      </c>
      <c r="K30" s="29"/>
      <c r="L30" s="24"/>
    </row>
    <row r="31" spans="1:12" s="16" customFormat="1" ht="20.100000000000001" customHeight="1" thickBot="1" x14ac:dyDescent="0.3">
      <c r="A31" s="42" t="s">
        <v>21</v>
      </c>
      <c r="B31" s="43">
        <v>26</v>
      </c>
      <c r="C31" s="44" t="s">
        <v>25</v>
      </c>
      <c r="D31" s="85">
        <f t="shared" si="7"/>
        <v>43080</v>
      </c>
      <c r="E31" s="58" t="s">
        <v>16</v>
      </c>
      <c r="F31" s="85">
        <f t="shared" si="5"/>
        <v>43093</v>
      </c>
      <c r="G31" s="85">
        <f t="shared" si="6"/>
        <v>43098</v>
      </c>
      <c r="H31" s="66" t="s">
        <v>46</v>
      </c>
      <c r="I31" s="66" t="s">
        <v>66</v>
      </c>
      <c r="J31" s="69">
        <f>J30+14</f>
        <v>43091</v>
      </c>
      <c r="K31" s="29"/>
      <c r="L31" s="24"/>
    </row>
    <row r="32" spans="1:12" ht="6" customHeight="1" x14ac:dyDescent="0.25">
      <c r="A32" s="17"/>
      <c r="B32" s="53"/>
      <c r="C32" s="53"/>
      <c r="D32" s="53"/>
      <c r="E32" s="53"/>
      <c r="F32" s="53"/>
      <c r="G32" s="53"/>
      <c r="H32" s="53"/>
      <c r="I32" s="53"/>
      <c r="J32" s="53"/>
    </row>
    <row r="33" spans="1:12" x14ac:dyDescent="0.25">
      <c r="A33" s="52" t="s">
        <v>64</v>
      </c>
      <c r="B33" s="12"/>
      <c r="C33" s="12"/>
      <c r="D33" s="10"/>
      <c r="E33" s="11"/>
      <c r="F33" s="10"/>
      <c r="G33" s="2"/>
      <c r="H33" s="1"/>
      <c r="I33" s="1"/>
      <c r="J33" s="51"/>
    </row>
    <row r="34" spans="1:12" ht="13.2" customHeight="1" x14ac:dyDescent="0.25">
      <c r="A34" s="1" t="s">
        <v>65</v>
      </c>
      <c r="B34" s="12"/>
      <c r="C34" s="12"/>
      <c r="D34" s="12"/>
      <c r="E34" s="12"/>
      <c r="F34" s="12"/>
      <c r="G34" s="1"/>
      <c r="H34" s="1"/>
      <c r="I34" s="1"/>
      <c r="J34" s="51"/>
    </row>
    <row r="35" spans="1:12" s="15" customFormat="1" ht="12.6" customHeight="1" x14ac:dyDescent="0.25">
      <c r="A35" s="1"/>
      <c r="B35" s="34"/>
      <c r="C35" s="34"/>
      <c r="D35" s="32"/>
      <c r="E35" s="33"/>
      <c r="F35" s="31"/>
      <c r="G35" s="31"/>
      <c r="H35" s="35"/>
      <c r="I35" s="35"/>
      <c r="J35" s="49"/>
      <c r="K35" s="30"/>
      <c r="L35" s="25"/>
    </row>
    <row r="36" spans="1:12" s="6" customFormat="1" ht="12.6" customHeight="1" x14ac:dyDescent="0.25">
      <c r="A36" s="31" t="s">
        <v>23</v>
      </c>
      <c r="B36" s="34"/>
      <c r="C36" s="34"/>
      <c r="D36" s="32"/>
      <c r="E36" s="33"/>
      <c r="F36" s="6" t="s">
        <v>18</v>
      </c>
      <c r="G36" s="31"/>
      <c r="H36" s="35"/>
      <c r="I36" s="35"/>
      <c r="J36" s="50"/>
      <c r="K36" s="27"/>
      <c r="L36" s="22" t="s">
        <v>18</v>
      </c>
    </row>
    <row r="37" spans="1:12" s="6" customFormat="1" ht="12.6" customHeight="1" x14ac:dyDescent="0.25">
      <c r="A37" s="31" t="s">
        <v>12</v>
      </c>
      <c r="B37" s="34"/>
      <c r="C37" s="34"/>
      <c r="D37" s="32"/>
      <c r="E37" s="33"/>
      <c r="G37" s="31"/>
      <c r="H37" s="35"/>
      <c r="I37" s="35"/>
      <c r="J37" s="50"/>
      <c r="K37" s="27"/>
      <c r="L37" s="22"/>
    </row>
    <row r="38" spans="1:12" x14ac:dyDescent="0.25">
      <c r="A38" s="31" t="s">
        <v>17</v>
      </c>
      <c r="B38" s="9"/>
      <c r="D38" s="9"/>
      <c r="E38" s="8"/>
      <c r="F38" s="9"/>
      <c r="G38" s="4"/>
      <c r="H38" s="5"/>
      <c r="I38" s="5"/>
    </row>
  </sheetData>
  <mergeCells count="5">
    <mergeCell ref="D3:F3"/>
    <mergeCell ref="B3:C3"/>
    <mergeCell ref="A4:H4"/>
    <mergeCell ref="A18:H18"/>
    <mergeCell ref="A1:J1"/>
  </mergeCells>
  <phoneticPr fontId="0" type="noConversion"/>
  <pageMargins left="0.75" right="0.5" top="0.75" bottom="0.5" header="0.5" footer="0.3"/>
  <pageSetup scale="93" orientation="portrait" r:id="rId1"/>
  <headerFooter alignWithMargins="0">
    <oddFooter>&amp;R&amp;8&amp;D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 2017</vt:lpstr>
      <vt:lpstr>'CAL 2017'!Print_Area</vt:lpstr>
    </vt:vector>
  </TitlesOfParts>
  <Company>Washoe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Comptroller</dc:creator>
  <cp:lastModifiedBy>admin</cp:lastModifiedBy>
  <cp:lastPrinted>2016-06-15T16:47:02Z</cp:lastPrinted>
  <dcterms:created xsi:type="dcterms:W3CDTF">2000-01-24T16:05:18Z</dcterms:created>
  <dcterms:modified xsi:type="dcterms:W3CDTF">2016-06-23T20:14:19Z</dcterms:modified>
</cp:coreProperties>
</file>