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-12" windowWidth="15456" windowHeight="6672"/>
  </bookViews>
  <sheets>
    <sheet name="CAL 2014" sheetId="3" r:id="rId1"/>
  </sheets>
  <definedNames>
    <definedName name="_xlnm.Print_Area" localSheetId="0">'CAL 2014'!$A$1:$J$40</definedName>
  </definedNames>
  <calcPr calcId="145621"/>
</workbook>
</file>

<file path=xl/calcChain.xml><?xml version="1.0" encoding="utf-8"?>
<calcChain xmlns="http://schemas.openxmlformats.org/spreadsheetml/2006/main">
  <c r="F5" i="3" l="1"/>
  <c r="G5" i="3" s="1"/>
  <c r="D6" i="3"/>
  <c r="F6" i="3" s="1"/>
  <c r="G6" i="3" l="1"/>
  <c r="D7" i="3"/>
  <c r="F7" i="3" s="1"/>
  <c r="G7" i="3" l="1"/>
  <c r="D8" i="3"/>
  <c r="F8" i="3" s="1"/>
  <c r="D9" i="3" l="1"/>
  <c r="F9" i="3" s="1"/>
  <c r="G8" i="3"/>
  <c r="G9" i="3" l="1"/>
  <c r="D10" i="3"/>
  <c r="F10" i="3" s="1"/>
  <c r="G10" i="3" l="1"/>
  <c r="D11" i="3"/>
  <c r="F11" i="3" s="1"/>
  <c r="G11" i="3" l="1"/>
  <c r="D12" i="3"/>
  <c r="F12" i="3" s="1"/>
  <c r="G12" i="3" l="1"/>
  <c r="D13" i="3"/>
  <c r="F13" i="3" s="1"/>
  <c r="G13" i="3" l="1"/>
  <c r="D14" i="3"/>
  <c r="F14" i="3" s="1"/>
  <c r="D15" i="3" l="1"/>
  <c r="F15" i="3" s="1"/>
  <c r="G14" i="3"/>
  <c r="G15" i="3" l="1"/>
  <c r="D16" i="3"/>
  <c r="F16" i="3" s="1"/>
  <c r="G16" i="3" l="1"/>
  <c r="D17" i="3"/>
  <c r="F17" i="3" s="1"/>
  <c r="G17" i="3" l="1"/>
  <c r="D19" i="3"/>
  <c r="F19" i="3" s="1"/>
  <c r="D20" i="3" l="1"/>
  <c r="F20" i="3" s="1"/>
  <c r="G19" i="3"/>
  <c r="G20" i="3" l="1"/>
  <c r="D21" i="3"/>
  <c r="F21" i="3" s="1"/>
  <c r="D22" i="3" l="1"/>
  <c r="F22" i="3" s="1"/>
  <c r="G21" i="3"/>
  <c r="G22" i="3" l="1"/>
  <c r="D23" i="3"/>
  <c r="F23" i="3" s="1"/>
  <c r="D24" i="3" l="1"/>
  <c r="F24" i="3" s="1"/>
  <c r="G23" i="3"/>
  <c r="G24" i="3" l="1"/>
  <c r="D25" i="3"/>
  <c r="F25" i="3" s="1"/>
  <c r="D26" i="3" l="1"/>
  <c r="F26" i="3" s="1"/>
  <c r="G25" i="3"/>
  <c r="D27" i="3" l="1"/>
  <c r="F27" i="3" s="1"/>
  <c r="G26" i="3"/>
  <c r="G27" i="3" l="1"/>
  <c r="D28" i="3"/>
  <c r="F28" i="3" s="1"/>
  <c r="G28" i="3" l="1"/>
  <c r="D29" i="3"/>
  <c r="F29" i="3" s="1"/>
  <c r="G29" i="3" l="1"/>
  <c r="D30" i="3"/>
  <c r="F30" i="3" s="1"/>
  <c r="D31" i="3" l="1"/>
  <c r="F31" i="3" s="1"/>
  <c r="G31" i="3" s="1"/>
  <c r="G30" i="3"/>
</calcChain>
</file>

<file path=xl/sharedStrings.xml><?xml version="1.0" encoding="utf-8"?>
<sst xmlns="http://schemas.openxmlformats.org/spreadsheetml/2006/main" count="108" uniqueCount="48">
  <si>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</si>
  <si>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</si>
  <si>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</si>
  <si>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</si>
  <si>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</si>
  <si>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</si>
  <si>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</si>
  <si>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</si>
  <si>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</si>
  <si>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</si>
  <si>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</si>
  <si>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</si>
  <si>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** Early payroll deadlines due to holiday</t>
  </si>
  <si>
    <t>Month</t>
  </si>
  <si>
    <t>Pay Period #</t>
  </si>
  <si>
    <t>Payroll Dates</t>
  </si>
  <si>
    <t>thru</t>
  </si>
  <si>
    <t xml:space="preserve">(1) Remaining days of month accrued and posted with last paycycle of the month (14 day calculation). </t>
  </si>
  <si>
    <t>Accruals reverse with 1st of following month.  Payroll postings identified with PY, accrual and accrual</t>
  </si>
  <si>
    <t>reversals identified with AY.</t>
  </si>
  <si>
    <t>***Early check date due to holiday</t>
  </si>
  <si>
    <t xml:space="preserve"> </t>
  </si>
  <si>
    <t>*  Incentive pay received on PP #12 and #25</t>
  </si>
  <si>
    <t>Pay Date</t>
  </si>
  <si>
    <t>Post to Period/YR</t>
  </si>
  <si>
    <t>(1) Days Accrued</t>
  </si>
  <si>
    <t>*</t>
  </si>
  <si>
    <t>**</t>
  </si>
  <si>
    <t>**/***</t>
  </si>
  <si>
    <t>07/14</t>
  </si>
  <si>
    <t>08/14</t>
  </si>
  <si>
    <t>09/14</t>
  </si>
  <si>
    <t>10/14</t>
  </si>
  <si>
    <t>11/14</t>
  </si>
  <si>
    <t>12/14</t>
  </si>
  <si>
    <t>01/15</t>
  </si>
  <si>
    <t>02/15</t>
  </si>
  <si>
    <t>03/15</t>
  </si>
  <si>
    <t>04/15</t>
  </si>
  <si>
    <t>05/15</t>
  </si>
  <si>
    <t>06/15</t>
  </si>
  <si>
    <t>"</t>
  </si>
  <si>
    <t>Action Entry Deadline</t>
  </si>
  <si>
    <t>Last day within the payroll year 2014 to use PERSONAL LEAVE without losing it is Sunday 12/14/2014.</t>
  </si>
  <si>
    <t>The last day to use VACATION in excess of 240 hours is Sunday 01/11/2015</t>
  </si>
  <si>
    <t>Second half - Fiscal Year 2014</t>
  </si>
  <si>
    <t>First half-Fiscal Year 2015</t>
  </si>
  <si>
    <t>Washoe County Payroll Calendar for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</si>
</sst>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mm/dd/yy;@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164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1" fillId="0" borderId="0" xfId="0" applyFont="1" applyBorder="1"/>
    <xf numFmtId="164" fontId="1" fillId="0" borderId="0" xfId="0" quotePrefix="1" applyNumberFormat="1" applyFont="1"/>
    <xf numFmtId="0" fontId="2" fillId="0" borderId="0" xfId="0" applyFont="1" applyBorder="1" applyAlignment="1">
      <alignment horizontal="center" wrapText="1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Border="1"/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/>
    <xf numFmtId="4" fontId="4" fillId="0" borderId="0" xfId="0" applyNumberFormat="1" applyFont="1"/>
    <xf numFmtId="4" fontId="2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vertical="center"/>
    </xf>
    <xf numFmtId="4" fontId="1" fillId="0" borderId="0" xfId="0" applyNumberFormat="1" applyFont="1" applyFill="1"/>
    <xf numFmtId="164" fontId="1" fillId="0" borderId="0" xfId="0" quotePrefix="1" applyNumberFormat="1" applyFont="1" applyBorder="1"/>
    <xf numFmtId="164" fontId="4" fillId="0" borderId="0" xfId="0" applyNumberFormat="1" applyFont="1"/>
    <xf numFmtId="164" fontId="2" fillId="0" borderId="0" xfId="0" applyNumberFormat="1" applyFont="1"/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Fill="1"/>
    <xf numFmtId="0" fontId="2" fillId="0" borderId="0" xfId="0" quotePrefix="1" applyFont="1"/>
    <xf numFmtId="16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quotePrefix="1" applyNumberFormat="1" applyFont="1" applyAlignment="1">
      <alignment horizontal="right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64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64" fontId="3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/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2" borderId="0" xfId="0" applyFont="1" applyFill="1" applyAlignment="1"/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E16" sqref="E16"/>
    </sheetView>
  </sheetViews>
  <sheetFormatPr defaultColWidth="9.109375" defaultRowHeight="13.2" x14ac:dyDescent="0.25"/>
  <cols>
    <col min="1" max="1" width="17.6640625" style="3" customWidth="1"/>
    <col min="2" max="2" width="3.88671875" style="13" bestFit="1" customWidth="1"/>
    <col min="3" max="3" width="6.109375" style="13" bestFit="1" customWidth="1"/>
    <col min="4" max="4" width="12.6640625" style="13" customWidth="1"/>
    <col min="5" max="5" width="4.6640625" style="13" customWidth="1"/>
    <col min="6" max="6" width="12.6640625" style="13" customWidth="1"/>
    <col min="7" max="7" width="10.109375" style="3" bestFit="1" customWidth="1"/>
    <col min="8" max="8" width="10" style="3" bestFit="1" customWidth="1"/>
    <col min="9" max="9" width="8.44140625" style="3" customWidth="1"/>
    <col min="10" max="10" width="12.6640625" style="69" bestFit="1" customWidth="1"/>
    <col min="11" max="11" width="9.109375" style="4"/>
    <col min="12" max="12" width="9.109375" style="30"/>
    <col min="13" max="16384" width="9.109375" style="3"/>
  </cols>
  <sheetData>
    <row r="1" spans="1:12" s="27" customFormat="1" ht="21.9" customHeight="1" x14ac:dyDescent="0.3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34"/>
      <c r="L1" s="28"/>
    </row>
    <row r="2" spans="1:12" s="27" customFormat="1" ht="17.399999999999999" x14ac:dyDescent="0.3">
      <c r="A2" s="25"/>
      <c r="B2" s="26"/>
      <c r="C2" s="26"/>
      <c r="D2" s="26"/>
      <c r="E2" s="26"/>
      <c r="F2" s="26"/>
      <c r="G2" s="25"/>
      <c r="H2" s="25"/>
      <c r="I2" s="25"/>
      <c r="J2" s="67"/>
      <c r="K2" s="34"/>
      <c r="L2" s="28"/>
    </row>
    <row r="3" spans="1:12" s="7" customFormat="1" ht="26.4" x14ac:dyDescent="0.25">
      <c r="A3" s="15" t="s">
        <v>13</v>
      </c>
      <c r="B3" s="82" t="s">
        <v>14</v>
      </c>
      <c r="C3" s="82"/>
      <c r="D3" s="82" t="s">
        <v>15</v>
      </c>
      <c r="E3" s="82"/>
      <c r="F3" s="82"/>
      <c r="G3" s="15" t="s">
        <v>23</v>
      </c>
      <c r="H3" s="15" t="s">
        <v>24</v>
      </c>
      <c r="I3" s="15" t="s">
        <v>25</v>
      </c>
      <c r="J3" s="63" t="s">
        <v>42</v>
      </c>
      <c r="K3" s="36"/>
      <c r="L3" s="31"/>
    </row>
    <row r="4" spans="1:12" s="19" customFormat="1" ht="13.5" customHeight="1" thickBot="1" x14ac:dyDescent="0.3">
      <c r="A4" s="83" t="s">
        <v>45</v>
      </c>
      <c r="B4" s="84"/>
      <c r="C4" s="84"/>
      <c r="D4" s="84"/>
      <c r="E4" s="84"/>
      <c r="F4" s="84"/>
      <c r="G4" s="84"/>
      <c r="H4" s="84"/>
      <c r="I4" s="85"/>
      <c r="J4" s="79"/>
      <c r="K4" s="37"/>
      <c r="L4" s="31"/>
    </row>
    <row r="5" spans="1:12" s="19" customFormat="1" ht="20.100000000000001" customHeight="1" x14ac:dyDescent="0.25">
      <c r="A5" s="51" t="s">
        <v>0</v>
      </c>
      <c r="B5" s="52">
        <v>1</v>
      </c>
      <c r="C5" s="53" t="s">
        <v>27</v>
      </c>
      <c r="D5" s="54">
        <v>41624</v>
      </c>
      <c r="E5" s="52" t="s">
        <v>16</v>
      </c>
      <c r="F5" s="54">
        <f>D5+13</f>
        <v>41637</v>
      </c>
      <c r="G5" s="54">
        <f>F5+5</f>
        <v>41642</v>
      </c>
      <c r="H5" s="55" t="s">
        <v>29</v>
      </c>
      <c r="I5" s="64">
        <v>-16</v>
      </c>
      <c r="J5" s="74">
        <v>41634</v>
      </c>
      <c r="K5" s="37"/>
      <c r="L5" s="31"/>
    </row>
    <row r="6" spans="1:12" s="19" customFormat="1" ht="20.100000000000001" customHeight="1" x14ac:dyDescent="0.25">
      <c r="A6" s="56" t="s">
        <v>41</v>
      </c>
      <c r="B6" s="47">
        <v>2</v>
      </c>
      <c r="C6" s="48" t="s">
        <v>21</v>
      </c>
      <c r="D6" s="49">
        <f>F5+1</f>
        <v>41638</v>
      </c>
      <c r="E6" s="47" t="s">
        <v>16</v>
      </c>
      <c r="F6" s="49">
        <f>D6+13</f>
        <v>41651</v>
      </c>
      <c r="G6" s="49">
        <f t="shared" ref="G6:G17" si="0">F6+5</f>
        <v>41656</v>
      </c>
      <c r="H6" s="50" t="s">
        <v>29</v>
      </c>
      <c r="I6" s="65">
        <v>0</v>
      </c>
      <c r="J6" s="75">
        <v>41647</v>
      </c>
      <c r="K6" s="37"/>
      <c r="L6" s="31"/>
    </row>
    <row r="7" spans="1:12" s="19" customFormat="1" ht="20.100000000000001" customHeight="1" thickBot="1" x14ac:dyDescent="0.3">
      <c r="A7" s="57" t="s">
        <v>41</v>
      </c>
      <c r="B7" s="58">
        <v>3</v>
      </c>
      <c r="C7" s="59"/>
      <c r="D7" s="60">
        <f t="shared" ref="D7:D17" si="1">F6+1</f>
        <v>41652</v>
      </c>
      <c r="E7" s="58" t="s">
        <v>16</v>
      </c>
      <c r="F7" s="60">
        <f t="shared" ref="F7:F17" si="2">D7+13</f>
        <v>41665</v>
      </c>
      <c r="G7" s="60">
        <f>F7+5</f>
        <v>41670</v>
      </c>
      <c r="H7" s="61" t="s">
        <v>29</v>
      </c>
      <c r="I7" s="66">
        <v>5</v>
      </c>
      <c r="J7" s="76">
        <v>41661</v>
      </c>
      <c r="K7" s="37"/>
      <c r="L7" s="31"/>
    </row>
    <row r="8" spans="1:12" s="19" customFormat="1" ht="20.100000000000001" customHeight="1" x14ac:dyDescent="0.25">
      <c r="A8" s="51" t="s">
        <v>1</v>
      </c>
      <c r="B8" s="52">
        <v>4</v>
      </c>
      <c r="C8" s="53" t="s">
        <v>21</v>
      </c>
      <c r="D8" s="54">
        <f t="shared" si="1"/>
        <v>41666</v>
      </c>
      <c r="E8" s="52" t="s">
        <v>16</v>
      </c>
      <c r="F8" s="54">
        <f t="shared" si="2"/>
        <v>41679</v>
      </c>
      <c r="G8" s="54">
        <f t="shared" si="0"/>
        <v>41684</v>
      </c>
      <c r="H8" s="55" t="s">
        <v>30</v>
      </c>
      <c r="I8" s="64">
        <v>-5</v>
      </c>
      <c r="J8" s="74">
        <v>41675</v>
      </c>
      <c r="K8" s="37"/>
      <c r="L8" s="31"/>
    </row>
    <row r="9" spans="1:12" s="19" customFormat="1" ht="20.100000000000001" customHeight="1" thickBot="1" x14ac:dyDescent="0.3">
      <c r="A9" s="62" t="s">
        <v>41</v>
      </c>
      <c r="B9" s="58">
        <v>5</v>
      </c>
      <c r="C9" s="59"/>
      <c r="D9" s="60">
        <f t="shared" si="1"/>
        <v>41680</v>
      </c>
      <c r="E9" s="58" t="s">
        <v>16</v>
      </c>
      <c r="F9" s="60">
        <f t="shared" si="2"/>
        <v>41693</v>
      </c>
      <c r="G9" s="60">
        <f>F9+5</f>
        <v>41698</v>
      </c>
      <c r="H9" s="61" t="s">
        <v>30</v>
      </c>
      <c r="I9" s="66">
        <v>5</v>
      </c>
      <c r="J9" s="76">
        <v>41689</v>
      </c>
      <c r="K9" s="37"/>
      <c r="L9" s="31"/>
    </row>
    <row r="10" spans="1:12" s="19" customFormat="1" ht="20.100000000000001" customHeight="1" x14ac:dyDescent="0.25">
      <c r="A10" s="51" t="s">
        <v>2</v>
      </c>
      <c r="B10" s="52">
        <v>6</v>
      </c>
      <c r="C10" s="53"/>
      <c r="D10" s="54">
        <f t="shared" si="1"/>
        <v>41694</v>
      </c>
      <c r="E10" s="52" t="s">
        <v>16</v>
      </c>
      <c r="F10" s="54">
        <f t="shared" si="2"/>
        <v>41707</v>
      </c>
      <c r="G10" s="54">
        <f t="shared" si="0"/>
        <v>41712</v>
      </c>
      <c r="H10" s="55" t="s">
        <v>31</v>
      </c>
      <c r="I10" s="64">
        <v>-5</v>
      </c>
      <c r="J10" s="74">
        <v>41703</v>
      </c>
      <c r="K10" s="37"/>
      <c r="L10" s="31"/>
    </row>
    <row r="11" spans="1:12" s="19" customFormat="1" ht="20.100000000000001" customHeight="1" thickBot="1" x14ac:dyDescent="0.3">
      <c r="A11" s="57" t="s">
        <v>41</v>
      </c>
      <c r="B11" s="58">
        <v>7</v>
      </c>
      <c r="C11" s="59"/>
      <c r="D11" s="60">
        <f t="shared" si="1"/>
        <v>41708</v>
      </c>
      <c r="E11" s="58" t="s">
        <v>16</v>
      </c>
      <c r="F11" s="60">
        <f t="shared" si="2"/>
        <v>41721</v>
      </c>
      <c r="G11" s="60">
        <f t="shared" si="0"/>
        <v>41726</v>
      </c>
      <c r="H11" s="61" t="s">
        <v>31</v>
      </c>
      <c r="I11" s="66">
        <v>8</v>
      </c>
      <c r="J11" s="76">
        <v>41717</v>
      </c>
      <c r="K11" s="37"/>
      <c r="L11" s="31"/>
    </row>
    <row r="12" spans="1:12" s="44" customFormat="1" ht="20.100000000000001" customHeight="1" x14ac:dyDescent="0.25">
      <c r="A12" s="51" t="s">
        <v>3</v>
      </c>
      <c r="B12" s="52">
        <v>8</v>
      </c>
      <c r="C12" s="53"/>
      <c r="D12" s="54">
        <f t="shared" si="1"/>
        <v>41722</v>
      </c>
      <c r="E12" s="52" t="s">
        <v>16</v>
      </c>
      <c r="F12" s="54">
        <f t="shared" si="2"/>
        <v>41735</v>
      </c>
      <c r="G12" s="54">
        <f>F12+5</f>
        <v>41740</v>
      </c>
      <c r="H12" s="55" t="s">
        <v>32</v>
      </c>
      <c r="I12" s="64">
        <v>-8</v>
      </c>
      <c r="J12" s="74">
        <v>41731</v>
      </c>
      <c r="K12" s="45"/>
      <c r="L12" s="46"/>
    </row>
    <row r="13" spans="1:12" s="19" customFormat="1" ht="20.100000000000001" customHeight="1" thickBot="1" x14ac:dyDescent="0.3">
      <c r="A13" s="57" t="s">
        <v>41</v>
      </c>
      <c r="B13" s="58">
        <v>9</v>
      </c>
      <c r="C13" s="59"/>
      <c r="D13" s="60">
        <f t="shared" si="1"/>
        <v>41736</v>
      </c>
      <c r="E13" s="58" t="s">
        <v>16</v>
      </c>
      <c r="F13" s="60">
        <f t="shared" si="2"/>
        <v>41749</v>
      </c>
      <c r="G13" s="60">
        <f t="shared" si="0"/>
        <v>41754</v>
      </c>
      <c r="H13" s="61" t="s">
        <v>32</v>
      </c>
      <c r="I13" s="66">
        <v>10</v>
      </c>
      <c r="J13" s="76">
        <v>41745</v>
      </c>
      <c r="K13" s="37"/>
      <c r="L13" s="31"/>
    </row>
    <row r="14" spans="1:12" s="19" customFormat="1" ht="20.100000000000001" customHeight="1" x14ac:dyDescent="0.25">
      <c r="A14" s="51" t="s">
        <v>4</v>
      </c>
      <c r="B14" s="52">
        <v>10</v>
      </c>
      <c r="C14" s="53"/>
      <c r="D14" s="54">
        <f t="shared" si="1"/>
        <v>41750</v>
      </c>
      <c r="E14" s="52" t="s">
        <v>16</v>
      </c>
      <c r="F14" s="54">
        <f t="shared" si="2"/>
        <v>41763</v>
      </c>
      <c r="G14" s="54">
        <f>F14+5</f>
        <v>41768</v>
      </c>
      <c r="H14" s="55" t="s">
        <v>33</v>
      </c>
      <c r="I14" s="64">
        <v>-10</v>
      </c>
      <c r="J14" s="74">
        <v>41759</v>
      </c>
      <c r="K14" s="37"/>
      <c r="L14" s="31"/>
    </row>
    <row r="15" spans="1:12" s="19" customFormat="1" ht="20.100000000000001" customHeight="1" thickBot="1" x14ac:dyDescent="0.3">
      <c r="A15" s="57" t="s">
        <v>41</v>
      </c>
      <c r="B15" s="58">
        <v>11</v>
      </c>
      <c r="C15" s="59" t="s">
        <v>21</v>
      </c>
      <c r="D15" s="60">
        <f t="shared" si="1"/>
        <v>41764</v>
      </c>
      <c r="E15" s="58" t="s">
        <v>16</v>
      </c>
      <c r="F15" s="60">
        <f t="shared" si="2"/>
        <v>41777</v>
      </c>
      <c r="G15" s="60">
        <f t="shared" si="0"/>
        <v>41782</v>
      </c>
      <c r="H15" s="61" t="s">
        <v>33</v>
      </c>
      <c r="I15" s="66">
        <v>13</v>
      </c>
      <c r="J15" s="76">
        <v>41773</v>
      </c>
      <c r="K15" s="37"/>
      <c r="L15" s="31"/>
    </row>
    <row r="16" spans="1:12" s="19" customFormat="1" ht="19.95" customHeight="1" x14ac:dyDescent="0.25">
      <c r="A16" s="51" t="s">
        <v>5</v>
      </c>
      <c r="B16" s="52">
        <v>12</v>
      </c>
      <c r="C16" s="53" t="s">
        <v>26</v>
      </c>
      <c r="D16" s="54">
        <f t="shared" si="1"/>
        <v>41778</v>
      </c>
      <c r="E16" s="52" t="s">
        <v>16</v>
      </c>
      <c r="F16" s="54">
        <f t="shared" si="2"/>
        <v>41791</v>
      </c>
      <c r="G16" s="54">
        <f>F16+5</f>
        <v>41796</v>
      </c>
      <c r="H16" s="55" t="s">
        <v>34</v>
      </c>
      <c r="I16" s="64">
        <v>-13</v>
      </c>
      <c r="J16" s="74">
        <v>41787</v>
      </c>
      <c r="K16" s="37"/>
      <c r="L16" s="31"/>
    </row>
    <row r="17" spans="1:12" s="19" customFormat="1" ht="20.100000000000001" customHeight="1" thickBot="1" x14ac:dyDescent="0.3">
      <c r="A17" s="57" t="s">
        <v>41</v>
      </c>
      <c r="B17" s="58">
        <v>13</v>
      </c>
      <c r="C17" s="59"/>
      <c r="D17" s="60">
        <f t="shared" si="1"/>
        <v>41792</v>
      </c>
      <c r="E17" s="58" t="s">
        <v>16</v>
      </c>
      <c r="F17" s="60">
        <f t="shared" si="2"/>
        <v>41805</v>
      </c>
      <c r="G17" s="60">
        <f t="shared" si="0"/>
        <v>41810</v>
      </c>
      <c r="H17" s="61" t="s">
        <v>34</v>
      </c>
      <c r="I17" s="66">
        <v>15</v>
      </c>
      <c r="J17" s="76">
        <v>41801</v>
      </c>
      <c r="K17" s="37"/>
      <c r="L17" s="31"/>
    </row>
    <row r="18" spans="1:12" s="19" customFormat="1" ht="13.95" customHeight="1" thickBot="1" x14ac:dyDescent="0.3">
      <c r="A18" s="86" t="s">
        <v>46</v>
      </c>
      <c r="B18" s="87"/>
      <c r="C18" s="87"/>
      <c r="D18" s="87"/>
      <c r="E18" s="87"/>
      <c r="F18" s="87"/>
      <c r="G18" s="87"/>
      <c r="H18" s="87"/>
      <c r="I18" s="87"/>
      <c r="J18" s="78"/>
      <c r="K18" s="37"/>
      <c r="L18" s="31"/>
    </row>
    <row r="19" spans="1:12" s="19" customFormat="1" ht="20.100000000000001" customHeight="1" x14ac:dyDescent="0.25">
      <c r="A19" s="51" t="s">
        <v>6</v>
      </c>
      <c r="B19" s="52">
        <v>14</v>
      </c>
      <c r="C19" s="53" t="s">
        <v>28</v>
      </c>
      <c r="D19" s="54">
        <f>F17+1</f>
        <v>41806</v>
      </c>
      <c r="E19" s="52" t="s">
        <v>16</v>
      </c>
      <c r="F19" s="54">
        <f>D19+13</f>
        <v>41819</v>
      </c>
      <c r="G19" s="54">
        <f>F19+4</f>
        <v>41823</v>
      </c>
      <c r="H19" s="55" t="s">
        <v>35</v>
      </c>
      <c r="I19" s="64">
        <v>-15</v>
      </c>
      <c r="J19" s="74">
        <v>41815</v>
      </c>
      <c r="K19" s="37"/>
      <c r="L19" s="31"/>
    </row>
    <row r="20" spans="1:12" s="19" customFormat="1" ht="20.100000000000001" customHeight="1" thickBot="1" x14ac:dyDescent="0.3">
      <c r="A20" s="57" t="s">
        <v>41</v>
      </c>
      <c r="B20" s="58">
        <v>15</v>
      </c>
      <c r="C20" s="59"/>
      <c r="D20" s="60">
        <f>F19+1</f>
        <v>41820</v>
      </c>
      <c r="E20" s="58" t="s">
        <v>16</v>
      </c>
      <c r="F20" s="60">
        <f t="shared" ref="F20:F31" si="3">D20+13</f>
        <v>41833</v>
      </c>
      <c r="G20" s="60">
        <f t="shared" ref="G20:G31" si="4">F20+5</f>
        <v>41838</v>
      </c>
      <c r="H20" s="61" t="s">
        <v>35</v>
      </c>
      <c r="I20" s="66">
        <v>18</v>
      </c>
      <c r="J20" s="76">
        <v>41829</v>
      </c>
      <c r="K20" s="37"/>
      <c r="L20" s="31"/>
    </row>
    <row r="21" spans="1:12" s="19" customFormat="1" ht="20.100000000000001" customHeight="1" x14ac:dyDescent="0.25">
      <c r="A21" s="51" t="s">
        <v>7</v>
      </c>
      <c r="B21" s="52">
        <v>16</v>
      </c>
      <c r="C21" s="53"/>
      <c r="D21" s="54">
        <f t="shared" ref="D21:D31" si="5">F20+1</f>
        <v>41834</v>
      </c>
      <c r="E21" s="52" t="s">
        <v>16</v>
      </c>
      <c r="F21" s="54">
        <f t="shared" si="3"/>
        <v>41847</v>
      </c>
      <c r="G21" s="54">
        <f t="shared" si="4"/>
        <v>41852</v>
      </c>
      <c r="H21" s="55" t="s">
        <v>36</v>
      </c>
      <c r="I21" s="64">
        <v>-18</v>
      </c>
      <c r="J21" s="74">
        <v>41843</v>
      </c>
      <c r="K21" s="37"/>
      <c r="L21" s="31"/>
    </row>
    <row r="22" spans="1:12" s="19" customFormat="1" ht="20.100000000000001" customHeight="1" x14ac:dyDescent="0.25">
      <c r="A22" s="56" t="s">
        <v>41</v>
      </c>
      <c r="B22" s="47">
        <v>17</v>
      </c>
      <c r="C22" s="48"/>
      <c r="D22" s="49">
        <f t="shared" si="5"/>
        <v>41848</v>
      </c>
      <c r="E22" s="47" t="s">
        <v>16</v>
      </c>
      <c r="F22" s="49">
        <f t="shared" si="3"/>
        <v>41861</v>
      </c>
      <c r="G22" s="49">
        <f t="shared" si="4"/>
        <v>41866</v>
      </c>
      <c r="H22" s="50" t="s">
        <v>36</v>
      </c>
      <c r="I22" s="65">
        <v>0</v>
      </c>
      <c r="J22" s="75">
        <v>41857</v>
      </c>
      <c r="K22" s="37"/>
      <c r="L22" s="31"/>
    </row>
    <row r="23" spans="1:12" s="19" customFormat="1" ht="20.100000000000001" customHeight="1" thickBot="1" x14ac:dyDescent="0.3">
      <c r="A23" s="57" t="s">
        <v>41</v>
      </c>
      <c r="B23" s="58">
        <v>18</v>
      </c>
      <c r="C23" s="59" t="s">
        <v>21</v>
      </c>
      <c r="D23" s="60">
        <f t="shared" si="5"/>
        <v>41862</v>
      </c>
      <c r="E23" s="58" t="s">
        <v>16</v>
      </c>
      <c r="F23" s="60">
        <f t="shared" si="3"/>
        <v>41875</v>
      </c>
      <c r="G23" s="60">
        <f t="shared" si="4"/>
        <v>41880</v>
      </c>
      <c r="H23" s="61" t="s">
        <v>36</v>
      </c>
      <c r="I23" s="66">
        <v>7</v>
      </c>
      <c r="J23" s="76">
        <v>41871</v>
      </c>
      <c r="K23" s="37"/>
      <c r="L23" s="31"/>
    </row>
    <row r="24" spans="1:12" s="19" customFormat="1" ht="20.100000000000001" customHeight="1" x14ac:dyDescent="0.25">
      <c r="A24" s="51" t="s">
        <v>8</v>
      </c>
      <c r="B24" s="52">
        <v>19</v>
      </c>
      <c r="C24" s="53"/>
      <c r="D24" s="54">
        <f t="shared" si="5"/>
        <v>41876</v>
      </c>
      <c r="E24" s="52" t="s">
        <v>16</v>
      </c>
      <c r="F24" s="54">
        <f t="shared" si="3"/>
        <v>41889</v>
      </c>
      <c r="G24" s="54">
        <f t="shared" si="4"/>
        <v>41894</v>
      </c>
      <c r="H24" s="55" t="s">
        <v>37</v>
      </c>
      <c r="I24" s="64">
        <v>-7</v>
      </c>
      <c r="J24" s="74">
        <v>41885</v>
      </c>
      <c r="K24" s="37"/>
      <c r="L24" s="31"/>
    </row>
    <row r="25" spans="1:12" s="19" customFormat="1" ht="20.100000000000001" customHeight="1" thickBot="1" x14ac:dyDescent="0.3">
      <c r="A25" s="57" t="s">
        <v>41</v>
      </c>
      <c r="B25" s="58">
        <v>20</v>
      </c>
      <c r="C25" s="59"/>
      <c r="D25" s="60">
        <f t="shared" si="5"/>
        <v>41890</v>
      </c>
      <c r="E25" s="58" t="s">
        <v>16</v>
      </c>
      <c r="F25" s="60">
        <f t="shared" si="3"/>
        <v>41903</v>
      </c>
      <c r="G25" s="60">
        <f t="shared" si="4"/>
        <v>41908</v>
      </c>
      <c r="H25" s="61" t="s">
        <v>37</v>
      </c>
      <c r="I25" s="66">
        <v>9</v>
      </c>
      <c r="J25" s="76">
        <v>41899</v>
      </c>
      <c r="K25" s="37"/>
      <c r="L25" s="31"/>
    </row>
    <row r="26" spans="1:12" s="19" customFormat="1" ht="20.100000000000001" customHeight="1" x14ac:dyDescent="0.25">
      <c r="A26" s="51" t="s">
        <v>9</v>
      </c>
      <c r="B26" s="52">
        <v>21</v>
      </c>
      <c r="C26" s="53"/>
      <c r="D26" s="54">
        <f t="shared" si="5"/>
        <v>41904</v>
      </c>
      <c r="E26" s="52" t="s">
        <v>16</v>
      </c>
      <c r="F26" s="54">
        <f t="shared" si="3"/>
        <v>41917</v>
      </c>
      <c r="G26" s="54">
        <f t="shared" si="4"/>
        <v>41922</v>
      </c>
      <c r="H26" s="55" t="s">
        <v>38</v>
      </c>
      <c r="I26" s="64">
        <v>-9</v>
      </c>
      <c r="J26" s="74">
        <v>41913</v>
      </c>
      <c r="K26" s="37"/>
      <c r="L26" s="31"/>
    </row>
    <row r="27" spans="1:12" s="19" customFormat="1" ht="20.100000000000001" customHeight="1" thickBot="1" x14ac:dyDescent="0.3">
      <c r="A27" s="57" t="s">
        <v>41</v>
      </c>
      <c r="B27" s="58">
        <v>22</v>
      </c>
      <c r="C27" s="59" t="s">
        <v>21</v>
      </c>
      <c r="D27" s="60">
        <f t="shared" si="5"/>
        <v>41918</v>
      </c>
      <c r="E27" s="58" t="s">
        <v>16</v>
      </c>
      <c r="F27" s="60">
        <f t="shared" si="3"/>
        <v>41931</v>
      </c>
      <c r="G27" s="60">
        <f t="shared" si="4"/>
        <v>41936</v>
      </c>
      <c r="H27" s="61" t="s">
        <v>38</v>
      </c>
      <c r="I27" s="66">
        <v>12</v>
      </c>
      <c r="J27" s="76">
        <v>41927</v>
      </c>
      <c r="K27" s="37"/>
      <c r="L27" s="31"/>
    </row>
    <row r="28" spans="1:12" s="19" customFormat="1" ht="20.100000000000001" customHeight="1" x14ac:dyDescent="0.25">
      <c r="A28" s="51" t="s">
        <v>10</v>
      </c>
      <c r="B28" s="52">
        <v>23</v>
      </c>
      <c r="C28" s="53" t="s">
        <v>21</v>
      </c>
      <c r="D28" s="54">
        <f t="shared" si="5"/>
        <v>41932</v>
      </c>
      <c r="E28" s="52" t="s">
        <v>16</v>
      </c>
      <c r="F28" s="54">
        <f t="shared" si="3"/>
        <v>41945</v>
      </c>
      <c r="G28" s="54">
        <f t="shared" si="4"/>
        <v>41950</v>
      </c>
      <c r="H28" s="55" t="s">
        <v>39</v>
      </c>
      <c r="I28" s="64">
        <v>-12</v>
      </c>
      <c r="J28" s="74">
        <v>41941</v>
      </c>
      <c r="K28" s="37"/>
      <c r="L28" s="31"/>
    </row>
    <row r="29" spans="1:12" s="19" customFormat="1" ht="20.100000000000001" customHeight="1" thickBot="1" x14ac:dyDescent="0.3">
      <c r="A29" s="57" t="s">
        <v>41</v>
      </c>
      <c r="B29" s="58">
        <v>24</v>
      </c>
      <c r="C29" s="59"/>
      <c r="D29" s="60">
        <f t="shared" si="5"/>
        <v>41946</v>
      </c>
      <c r="E29" s="58" t="s">
        <v>16</v>
      </c>
      <c r="F29" s="60">
        <f t="shared" si="3"/>
        <v>41959</v>
      </c>
      <c r="G29" s="60">
        <f t="shared" si="4"/>
        <v>41964</v>
      </c>
      <c r="H29" s="61" t="s">
        <v>39</v>
      </c>
      <c r="I29" s="66">
        <v>14</v>
      </c>
      <c r="J29" s="76">
        <v>41955</v>
      </c>
      <c r="K29" s="37"/>
      <c r="L29" s="31"/>
    </row>
    <row r="30" spans="1:12" s="19" customFormat="1" ht="20.100000000000001" customHeight="1" x14ac:dyDescent="0.25">
      <c r="A30" s="51" t="s">
        <v>11</v>
      </c>
      <c r="B30" s="52">
        <v>25</v>
      </c>
      <c r="C30" s="53" t="s">
        <v>26</v>
      </c>
      <c r="D30" s="54">
        <f t="shared" si="5"/>
        <v>41960</v>
      </c>
      <c r="E30" s="52" t="s">
        <v>16</v>
      </c>
      <c r="F30" s="54">
        <f t="shared" si="3"/>
        <v>41973</v>
      </c>
      <c r="G30" s="54">
        <f t="shared" si="4"/>
        <v>41978</v>
      </c>
      <c r="H30" s="55" t="s">
        <v>40</v>
      </c>
      <c r="I30" s="64">
        <v>-14</v>
      </c>
      <c r="J30" s="74">
        <v>41968</v>
      </c>
      <c r="K30" s="37"/>
      <c r="L30" s="31"/>
    </row>
    <row r="31" spans="1:12" s="19" customFormat="1" ht="20.100000000000001" customHeight="1" thickBot="1" x14ac:dyDescent="0.3">
      <c r="A31" s="57" t="s">
        <v>41</v>
      </c>
      <c r="B31" s="58">
        <v>26</v>
      </c>
      <c r="C31" s="59" t="s">
        <v>21</v>
      </c>
      <c r="D31" s="60">
        <f t="shared" si="5"/>
        <v>41974</v>
      </c>
      <c r="E31" s="58" t="s">
        <v>16</v>
      </c>
      <c r="F31" s="60">
        <f t="shared" si="3"/>
        <v>41987</v>
      </c>
      <c r="G31" s="60">
        <f t="shared" si="4"/>
        <v>41992</v>
      </c>
      <c r="H31" s="61" t="s">
        <v>40</v>
      </c>
      <c r="I31" s="66">
        <v>17</v>
      </c>
      <c r="J31" s="77">
        <v>41983</v>
      </c>
      <c r="K31" s="37"/>
      <c r="L31" s="31"/>
    </row>
    <row r="32" spans="1:12" s="19" customFormat="1" ht="6" customHeight="1" x14ac:dyDescent="0.25">
      <c r="A32" s="20"/>
      <c r="B32" s="20"/>
      <c r="C32" s="21"/>
      <c r="D32" s="22"/>
      <c r="E32" s="20"/>
      <c r="F32" s="22"/>
      <c r="G32" s="22"/>
      <c r="H32" s="23"/>
      <c r="I32" s="24"/>
      <c r="J32" s="68"/>
      <c r="K32" s="37"/>
      <c r="L32" s="31"/>
    </row>
    <row r="33" spans="1:12" x14ac:dyDescent="0.25">
      <c r="A33" s="80" t="s">
        <v>43</v>
      </c>
      <c r="B33" s="81"/>
      <c r="C33" s="81"/>
      <c r="D33" s="81"/>
      <c r="E33" s="81"/>
      <c r="F33" s="81"/>
      <c r="G33" s="81"/>
      <c r="H33" s="81"/>
      <c r="I33" s="81"/>
      <c r="J33" s="81"/>
    </row>
    <row r="34" spans="1:12" x14ac:dyDescent="0.25">
      <c r="A34" s="1" t="s">
        <v>44</v>
      </c>
      <c r="B34" s="12"/>
      <c r="C34" s="12"/>
      <c r="D34" s="10"/>
      <c r="E34" s="11"/>
      <c r="F34" s="10"/>
      <c r="G34" s="2"/>
      <c r="H34" s="1"/>
      <c r="I34" s="73"/>
      <c r="J34" s="72"/>
    </row>
    <row r="35" spans="1:12" ht="13.2" customHeight="1" x14ac:dyDescent="0.25">
      <c r="A35" s="1"/>
      <c r="B35" s="12"/>
      <c r="C35" s="12"/>
      <c r="D35" s="12"/>
      <c r="E35" s="12"/>
      <c r="F35" s="12"/>
      <c r="G35" s="1"/>
      <c r="H35" s="1"/>
      <c r="I35" s="73"/>
      <c r="J35" s="72"/>
    </row>
    <row r="36" spans="1:12" s="17" customFormat="1" ht="12.6" customHeight="1" x14ac:dyDescent="0.25">
      <c r="A36" s="39" t="s">
        <v>22</v>
      </c>
      <c r="B36" s="42"/>
      <c r="C36" s="42"/>
      <c r="D36" s="40"/>
      <c r="E36" s="41"/>
      <c r="F36" s="39" t="s">
        <v>12</v>
      </c>
      <c r="G36" s="39"/>
      <c r="H36" s="43"/>
      <c r="I36" s="16"/>
      <c r="J36" s="70"/>
      <c r="K36" s="38"/>
      <c r="L36" s="32"/>
    </row>
    <row r="37" spans="1:12" s="6" customFormat="1" ht="12.6" customHeight="1" x14ac:dyDescent="0.25">
      <c r="A37" s="39" t="s">
        <v>20</v>
      </c>
      <c r="B37" s="42"/>
      <c r="C37" s="42"/>
      <c r="D37" s="40"/>
      <c r="E37" s="41"/>
      <c r="F37" s="6" t="s">
        <v>21</v>
      </c>
      <c r="G37" s="39"/>
      <c r="H37" s="43"/>
      <c r="I37" s="43"/>
      <c r="J37" s="71"/>
      <c r="K37" s="35"/>
      <c r="L37" s="29"/>
    </row>
    <row r="38" spans="1:12" x14ac:dyDescent="0.25">
      <c r="A38" s="4" t="s">
        <v>17</v>
      </c>
      <c r="B38" s="9"/>
      <c r="D38" s="9"/>
      <c r="E38" s="8"/>
      <c r="F38" s="9"/>
      <c r="G38" s="4"/>
      <c r="H38" s="5"/>
      <c r="I38" s="5"/>
    </row>
    <row r="39" spans="1:12" x14ac:dyDescent="0.25">
      <c r="A39" s="14" t="s">
        <v>18</v>
      </c>
      <c r="B39" s="33"/>
      <c r="D39" s="9"/>
      <c r="E39" s="8"/>
      <c r="F39" s="9"/>
      <c r="G39" s="4"/>
      <c r="H39" s="5"/>
      <c r="I39" s="5"/>
    </row>
    <row r="40" spans="1:12" s="17" customFormat="1" x14ac:dyDescent="0.25">
      <c r="A40" s="17" t="s">
        <v>19</v>
      </c>
      <c r="B40" s="18"/>
      <c r="C40" s="18"/>
      <c r="D40" s="18"/>
      <c r="E40" s="18"/>
      <c r="F40" s="18"/>
      <c r="G40" s="16"/>
      <c r="H40" s="16"/>
      <c r="I40" s="16"/>
      <c r="J40" s="70"/>
      <c r="K40" s="38"/>
      <c r="L40" s="32"/>
    </row>
    <row r="41" spans="1:12" s="17" customFormat="1" x14ac:dyDescent="0.25">
      <c r="A41" s="16"/>
      <c r="B41" s="18"/>
      <c r="C41" s="18"/>
      <c r="D41" s="18"/>
      <c r="E41" s="18"/>
      <c r="F41" s="18"/>
      <c r="G41" s="16"/>
      <c r="H41" s="16"/>
      <c r="I41" s="16"/>
      <c r="J41" s="70"/>
      <c r="K41" s="38"/>
      <c r="L41" s="32"/>
    </row>
  </sheetData>
  <mergeCells count="6">
    <mergeCell ref="A1:J1"/>
    <mergeCell ref="A33:J33"/>
    <mergeCell ref="D3:F3"/>
    <mergeCell ref="B3:C3"/>
    <mergeCell ref="A4:I4"/>
    <mergeCell ref="A18:I18"/>
  </mergeCells>
  <phoneticPr fontId="0" type="noConversion"/>
  <pageMargins left="0.75" right="0.5" top="0.75" bottom="0.5" header="0.5" footer="0.3"/>
  <pageSetup scale="95" orientation="portrait" r:id="rId1"/>
  <headerFooter alignWithMargins="0">
    <oddFooter>&amp;R&amp;8&amp;D -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 2014</vt:lpstr>
      <vt:lpstr>'CAL 2014'!Print_Area</vt:lpstr>
    </vt:vector>
  </TitlesOfParts>
  <Company>Washoe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Comptroller</dc:creator>
  <cp:lastModifiedBy>admin</cp:lastModifiedBy>
  <cp:lastPrinted>2013-09-30T22:15:25Z</cp:lastPrinted>
  <dcterms:created xsi:type="dcterms:W3CDTF">2000-01-24T16:05:18Z</dcterms:created>
  <dcterms:modified xsi:type="dcterms:W3CDTF">2015-02-26T19:24:08Z</dcterms:modified>
</cp:coreProperties>
</file>